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s\Desktop\"/>
    </mc:Choice>
  </mc:AlternateContent>
  <bookViews>
    <workbookView xWindow="0" yWindow="0" windowWidth="25200" windowHeight="12675"/>
  </bookViews>
  <sheets>
    <sheet name="Ar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" l="1"/>
  <c r="C36" i="1"/>
  <c r="B36" i="1"/>
  <c r="B37" i="1" s="1"/>
  <c r="C35" i="1" l="1"/>
  <c r="C40" i="1"/>
</calcChain>
</file>

<file path=xl/sharedStrings.xml><?xml version="1.0" encoding="utf-8"?>
<sst xmlns="http://schemas.openxmlformats.org/spreadsheetml/2006/main" count="8" uniqueCount="8">
  <si>
    <t>HELSINGØR</t>
  </si>
  <si>
    <t>Marts</t>
  </si>
  <si>
    <t>Stengade</t>
  </si>
  <si>
    <t>Eks.</t>
  </si>
  <si>
    <t>Total butik</t>
  </si>
  <si>
    <t>Excl. moms</t>
  </si>
  <si>
    <t>Sidste år</t>
  </si>
  <si>
    <t>Vækst +/-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</si>
</sst>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43" formatCode="_ * #,##0.00_ ;_ * \-#,##0.00_ ;_ * &quot;-&quot;??_ ;_ @_ "/>
    <numFmt numFmtId="164" formatCode="_ * #,##0.000_ ;_ * \-#,##0.000_ ;_ * &quot;-&quot;??_ ;_ @_ "/>
    <numFmt numFmtId="165" formatCode="_(* #,##0.00_);_(* \(#,##0.00\);_(* &quot;-&quot;??_);_(@_)"/>
    <numFmt numFmtId="166" formatCode="_(* #,##0_);_(* \(#,##0\);_(* &quot;-&quot;_);_(@_)"/>
    <numFmt numFmtId="167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name val="Tahoma"/>
      <family val="2"/>
    </font>
    <font>
      <b/>
      <sz val="9"/>
      <name val="Tahoma"/>
      <family val="2"/>
    </font>
    <font>
      <sz val="11"/>
      <name val="Tahoma"/>
      <family val="2"/>
    </font>
    <font>
      <sz val="9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quotePrefix="1" applyFont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0" borderId="0" xfId="0" applyFont="1"/>
    <xf numFmtId="164" fontId="2" fillId="0" borderId="0" xfId="1" applyNumberFormat="1" applyFont="1" applyAlignment="1">
      <alignment horizontal="left" vertical="center"/>
    </xf>
    <xf numFmtId="165" fontId="5" fillId="0" borderId="3" xfId="1" applyNumberFormat="1" applyFont="1" applyFill="1" applyBorder="1" applyAlignment="1">
      <alignment horizontal="right" vertical="center"/>
    </xf>
    <xf numFmtId="165" fontId="5" fillId="0" borderId="4" xfId="1" applyNumberFormat="1" applyFont="1" applyFill="1" applyBorder="1" applyAlignment="1">
      <alignment horizontal="right" vertical="center"/>
    </xf>
    <xf numFmtId="164" fontId="5" fillId="0" borderId="0" xfId="1" applyNumberFormat="1" applyFont="1" applyAlignment="1">
      <alignment horizontal="center" vertical="center"/>
    </xf>
    <xf numFmtId="165" fontId="5" fillId="0" borderId="5" xfId="1" applyNumberFormat="1" applyFont="1" applyFill="1" applyBorder="1" applyAlignment="1">
      <alignment horizontal="right" vertical="center"/>
    </xf>
    <xf numFmtId="165" fontId="5" fillId="0" borderId="6" xfId="1" applyNumberFormat="1" applyFont="1" applyFill="1" applyBorder="1" applyAlignment="1">
      <alignment horizontal="right" vertical="center"/>
    </xf>
    <xf numFmtId="166" fontId="5" fillId="0" borderId="0" xfId="2" applyNumberFormat="1" applyFont="1" applyFill="1"/>
    <xf numFmtId="43" fontId="5" fillId="0" borderId="5" xfId="1" applyNumberFormat="1" applyFont="1" applyFill="1" applyBorder="1" applyAlignment="1">
      <alignment horizontal="right"/>
    </xf>
    <xf numFmtId="0" fontId="5" fillId="0" borderId="6" xfId="1" applyNumberFormat="1" applyFont="1" applyFill="1" applyBorder="1" applyAlignment="1">
      <alignment horizontal="right"/>
    </xf>
    <xf numFmtId="0" fontId="4" fillId="0" borderId="0" xfId="0" applyFont="1" applyBorder="1"/>
    <xf numFmtId="166" fontId="6" fillId="3" borderId="0" xfId="2" applyNumberFormat="1" applyFont="1" applyFill="1"/>
    <xf numFmtId="43" fontId="5" fillId="0" borderId="7" xfId="1" applyNumberFormat="1" applyFont="1" applyFill="1" applyBorder="1" applyAlignment="1">
      <alignment horizontal="right"/>
    </xf>
    <xf numFmtId="0" fontId="5" fillId="0" borderId="8" xfId="1" applyNumberFormat="1" applyFont="1" applyFill="1" applyBorder="1" applyAlignment="1">
      <alignment horizontal="right"/>
    </xf>
    <xf numFmtId="0" fontId="6" fillId="3" borderId="0" xfId="0" applyFont="1" applyFill="1"/>
    <xf numFmtId="1" fontId="6" fillId="0" borderId="10" xfId="1" applyNumberFormat="1" applyFont="1" applyFill="1" applyBorder="1" applyAlignment="1">
      <alignment horizontal="right"/>
    </xf>
    <xf numFmtId="0" fontId="6" fillId="0" borderId="9" xfId="1" applyNumberFormat="1" applyFont="1" applyFill="1" applyBorder="1" applyAlignment="1">
      <alignment horizontal="right"/>
    </xf>
    <xf numFmtId="0" fontId="5" fillId="0" borderId="0" xfId="0" applyFont="1"/>
    <xf numFmtId="43" fontId="5" fillId="0" borderId="3" xfId="1" applyNumberFormat="1" applyFont="1" applyFill="1" applyBorder="1" applyAlignment="1">
      <alignment horizontal="right"/>
    </xf>
    <xf numFmtId="167" fontId="5" fillId="0" borderId="4" xfId="1" applyNumberFormat="1" applyFont="1" applyFill="1" applyBorder="1" applyAlignment="1">
      <alignment horizontal="right"/>
    </xf>
    <xf numFmtId="43" fontId="5" fillId="0" borderId="8" xfId="1" applyNumberFormat="1" applyFont="1" applyFill="1" applyBorder="1" applyAlignment="1">
      <alignment horizontal="right"/>
    </xf>
    <xf numFmtId="43" fontId="5" fillId="0" borderId="4" xfId="1" applyNumberFormat="1" applyFont="1" applyFill="1" applyBorder="1" applyAlignment="1">
      <alignment horizontal="right"/>
    </xf>
    <xf numFmtId="167" fontId="4" fillId="0" borderId="11" xfId="0" applyNumberFormat="1" applyFont="1" applyFill="1" applyBorder="1" applyAlignment="1">
      <alignment horizontal="right"/>
    </xf>
    <xf numFmtId="43" fontId="4" fillId="0" borderId="11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</cellXfs>
  <cellStyles count="3">
    <cellStyle name="Komma" xfId="1" builtinId="3"/>
    <cellStyle name="K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G12" sqref="G12"/>
    </sheetView>
  </sheetViews>
  <sheetFormatPr defaultColWidth="12.5703125" defaultRowHeight="14.25" x14ac:dyDescent="0.2"/>
  <cols>
    <col min="1" max="1" width="10.140625" style="4" customWidth="1"/>
    <col min="2" max="3" width="11.28515625" style="28" customWidth="1"/>
    <col min="4" max="4" width="12.5703125" style="4"/>
    <col min="5" max="5" width="13.140625" style="4" bestFit="1" customWidth="1"/>
    <col min="6" max="16384" width="12.5703125" style="4"/>
  </cols>
  <sheetData>
    <row r="1" spans="1:3" ht="23.25" thickBot="1" x14ac:dyDescent="0.25">
      <c r="A1" s="1">
        <v>2022</v>
      </c>
      <c r="B1" s="2" t="s">
        <v>0</v>
      </c>
      <c r="C1" s="3"/>
    </row>
    <row r="2" spans="1:3" ht="22.5" x14ac:dyDescent="0.2">
      <c r="A2" s="5" t="s">
        <v>1</v>
      </c>
      <c r="B2" s="6" t="s">
        <v>2</v>
      </c>
      <c r="C2" s="7"/>
    </row>
    <row r="3" spans="1:3" x14ac:dyDescent="0.2">
      <c r="A3" s="8"/>
      <c r="B3" s="9"/>
      <c r="C3" s="10"/>
    </row>
    <row r="4" spans="1:3" x14ac:dyDescent="0.2">
      <c r="A4" s="11">
        <v>1</v>
      </c>
      <c r="B4" s="12">
        <v>15564.18</v>
      </c>
      <c r="C4" s="13">
        <v>75</v>
      </c>
    </row>
    <row r="5" spans="1:3" x14ac:dyDescent="0.2">
      <c r="A5" s="11">
        <v>2</v>
      </c>
      <c r="B5" s="12">
        <v>11676</v>
      </c>
      <c r="C5" s="13">
        <v>81</v>
      </c>
    </row>
    <row r="6" spans="1:3" x14ac:dyDescent="0.2">
      <c r="A6" s="11">
        <v>3</v>
      </c>
      <c r="B6" s="12">
        <v>12400</v>
      </c>
      <c r="C6" s="13">
        <v>72</v>
      </c>
    </row>
    <row r="7" spans="1:3" x14ac:dyDescent="0.2">
      <c r="A7" s="11">
        <v>4</v>
      </c>
      <c r="B7" s="12">
        <v>26313.83</v>
      </c>
      <c r="C7" s="13">
        <v>110</v>
      </c>
    </row>
    <row r="8" spans="1:3" x14ac:dyDescent="0.2">
      <c r="A8" s="11">
        <v>5</v>
      </c>
      <c r="B8" s="12">
        <v>25692.63</v>
      </c>
      <c r="C8" s="13">
        <v>116</v>
      </c>
    </row>
    <row r="9" spans="1:3" x14ac:dyDescent="0.2">
      <c r="A9" s="11">
        <v>6</v>
      </c>
      <c r="B9" s="12">
        <v>10338.82</v>
      </c>
      <c r="C9" s="13">
        <v>36</v>
      </c>
    </row>
    <row r="10" spans="1:3" x14ac:dyDescent="0.2">
      <c r="A10" s="11">
        <v>7</v>
      </c>
      <c r="B10" s="12">
        <v>14439.41</v>
      </c>
      <c r="C10" s="13">
        <v>84</v>
      </c>
    </row>
    <row r="11" spans="1:3" x14ac:dyDescent="0.2">
      <c r="A11" s="11">
        <v>8</v>
      </c>
      <c r="B11" s="12">
        <v>16577.91</v>
      </c>
      <c r="C11" s="13">
        <v>85</v>
      </c>
    </row>
    <row r="12" spans="1:3" x14ac:dyDescent="0.2">
      <c r="A12" s="11">
        <v>9</v>
      </c>
      <c r="B12" s="12">
        <v>13392.94</v>
      </c>
      <c r="C12" s="13">
        <v>80</v>
      </c>
    </row>
    <row r="13" spans="1:3" x14ac:dyDescent="0.2">
      <c r="A13" s="11">
        <v>10</v>
      </c>
      <c r="B13" s="12">
        <v>12787.83</v>
      </c>
      <c r="C13" s="13">
        <v>99</v>
      </c>
    </row>
    <row r="14" spans="1:3" x14ac:dyDescent="0.2">
      <c r="A14" s="11">
        <v>11</v>
      </c>
      <c r="B14" s="12">
        <v>13494.16</v>
      </c>
      <c r="C14" s="13">
        <v>81</v>
      </c>
    </row>
    <row r="15" spans="1:3" x14ac:dyDescent="0.2">
      <c r="A15" s="11">
        <v>12</v>
      </c>
      <c r="B15" s="12">
        <v>12790.57</v>
      </c>
      <c r="C15" s="13">
        <v>76</v>
      </c>
    </row>
    <row r="16" spans="1:3" x14ac:dyDescent="0.2">
      <c r="A16" s="11">
        <v>13</v>
      </c>
      <c r="B16" s="12">
        <v>0</v>
      </c>
      <c r="C16" s="13">
        <v>0</v>
      </c>
    </row>
    <row r="17" spans="1:5" x14ac:dyDescent="0.2">
      <c r="A17" s="11">
        <v>14</v>
      </c>
      <c r="B17" s="12">
        <v>14708.1</v>
      </c>
      <c r="C17" s="13">
        <v>88</v>
      </c>
    </row>
    <row r="18" spans="1:5" x14ac:dyDescent="0.2">
      <c r="A18" s="11">
        <v>15</v>
      </c>
      <c r="B18" s="12">
        <v>12278.48</v>
      </c>
      <c r="C18" s="13">
        <v>81</v>
      </c>
    </row>
    <row r="19" spans="1:5" x14ac:dyDescent="0.2">
      <c r="A19" s="11">
        <v>16</v>
      </c>
      <c r="B19" s="12">
        <v>10470.73</v>
      </c>
      <c r="C19" s="13">
        <v>64</v>
      </c>
    </row>
    <row r="20" spans="1:5" x14ac:dyDescent="0.2">
      <c r="A20" s="11">
        <v>17</v>
      </c>
      <c r="B20" s="12">
        <v>15446</v>
      </c>
      <c r="C20" s="13">
        <v>69</v>
      </c>
      <c r="D20" s="14"/>
    </row>
    <row r="21" spans="1:5" x14ac:dyDescent="0.2">
      <c r="A21" s="11">
        <v>18</v>
      </c>
      <c r="B21" s="12">
        <v>12017</v>
      </c>
      <c r="C21" s="13">
        <v>74</v>
      </c>
    </row>
    <row r="22" spans="1:5" x14ac:dyDescent="0.2">
      <c r="A22" s="11">
        <v>19</v>
      </c>
      <c r="B22" s="12">
        <v>14553.98</v>
      </c>
      <c r="C22" s="13">
        <v>122</v>
      </c>
    </row>
    <row r="23" spans="1:5" x14ac:dyDescent="0.2">
      <c r="A23" s="11">
        <v>20</v>
      </c>
      <c r="B23" s="12">
        <v>0</v>
      </c>
      <c r="C23" s="13">
        <v>0</v>
      </c>
    </row>
    <row r="24" spans="1:5" x14ac:dyDescent="0.2">
      <c r="A24" s="11">
        <v>21</v>
      </c>
      <c r="B24" s="12">
        <v>24000</v>
      </c>
      <c r="C24" s="13"/>
    </row>
    <row r="25" spans="1:5" ht="15" x14ac:dyDescent="0.25">
      <c r="A25" s="11">
        <v>22</v>
      </c>
      <c r="B25" s="12">
        <v>24000</v>
      </c>
      <c r="C25" s="13"/>
      <c r="E25"/>
    </row>
    <row r="26" spans="1:5" x14ac:dyDescent="0.2">
      <c r="A26" s="11">
        <v>23</v>
      </c>
      <c r="B26" s="12">
        <v>24000</v>
      </c>
      <c r="C26" s="13"/>
    </row>
    <row r="27" spans="1:5" x14ac:dyDescent="0.2">
      <c r="A27" s="11">
        <v>24</v>
      </c>
      <c r="B27" s="12">
        <v>24000</v>
      </c>
      <c r="C27" s="13"/>
    </row>
    <row r="28" spans="1:5" x14ac:dyDescent="0.2">
      <c r="A28" s="11">
        <v>25</v>
      </c>
      <c r="B28" s="12">
        <v>24000</v>
      </c>
      <c r="C28" s="13"/>
    </row>
    <row r="29" spans="1:5" x14ac:dyDescent="0.2">
      <c r="A29" s="11">
        <v>26</v>
      </c>
      <c r="B29" s="12">
        <v>20000</v>
      </c>
      <c r="C29" s="13"/>
    </row>
    <row r="30" spans="1:5" x14ac:dyDescent="0.2">
      <c r="A30" s="11">
        <v>27</v>
      </c>
      <c r="B30" s="12">
        <v>0</v>
      </c>
      <c r="C30" s="13"/>
    </row>
    <row r="31" spans="1:5" x14ac:dyDescent="0.2">
      <c r="A31" s="11">
        <v>28</v>
      </c>
      <c r="B31" s="12">
        <v>20000</v>
      </c>
      <c r="C31" s="13"/>
    </row>
    <row r="32" spans="1:5" x14ac:dyDescent="0.2">
      <c r="A32" s="11">
        <v>29</v>
      </c>
      <c r="B32" s="12">
        <v>20000</v>
      </c>
      <c r="C32" s="13"/>
    </row>
    <row r="33" spans="1:3" x14ac:dyDescent="0.2">
      <c r="A33" s="11">
        <v>30</v>
      </c>
      <c r="B33" s="12">
        <v>30000</v>
      </c>
      <c r="C33" s="13"/>
    </row>
    <row r="34" spans="1:3" s="18" customFormat="1" ht="13.5" thickBot="1" x14ac:dyDescent="0.25">
      <c r="A34" s="15">
        <v>31</v>
      </c>
      <c r="B34" s="16">
        <v>30000</v>
      </c>
      <c r="C34" s="17"/>
    </row>
    <row r="35" spans="1:3" s="18" customFormat="1" ht="13.5" thickBot="1" x14ac:dyDescent="0.25">
      <c r="A35" s="15" t="s">
        <v>3</v>
      </c>
      <c r="B35" s="20"/>
      <c r="C35" s="19">
        <f>SUM(B36/C36)</f>
        <v>338.20667782987277</v>
      </c>
    </row>
    <row r="36" spans="1:3" s="21" customFormat="1" ht="11.25" x14ac:dyDescent="0.15">
      <c r="A36" s="21" t="s">
        <v>4</v>
      </c>
      <c r="B36" s="22">
        <f t="shared" ref="B36:C36" si="0">SUM(B4:B34)</f>
        <v>504942.57000000007</v>
      </c>
      <c r="C36" s="23">
        <f t="shared" si="0"/>
        <v>1493</v>
      </c>
    </row>
    <row r="37" spans="1:3" s="21" customFormat="1" ht="12" thickBot="1" x14ac:dyDescent="0.2">
      <c r="A37" s="21" t="s">
        <v>5</v>
      </c>
      <c r="B37" s="16">
        <f t="shared" ref="B37" si="1">SUM(B36/1.25)</f>
        <v>403954.05600000004</v>
      </c>
      <c r="C37" s="24"/>
    </row>
    <row r="38" spans="1:3" s="21" customFormat="1" ht="11.25" x14ac:dyDescent="0.15">
      <c r="A38" s="21" t="s">
        <v>6</v>
      </c>
      <c r="B38" s="22">
        <v>506969.31</v>
      </c>
      <c r="C38" s="25"/>
    </row>
    <row r="39" spans="1:3" s="21" customFormat="1" ht="12" thickBot="1" x14ac:dyDescent="0.2">
      <c r="B39" s="16">
        <f>SUM(B38/1.25)</f>
        <v>405575.44799999997</v>
      </c>
      <c r="C39" s="24"/>
    </row>
    <row r="40" spans="1:3" ht="15" thickBot="1" x14ac:dyDescent="0.25">
      <c r="A40" s="4" t="s">
        <v>7</v>
      </c>
      <c r="B40" s="27"/>
      <c r="C40" s="26">
        <f>SUM(B36*100/B38)</f>
        <v>99.600224321271057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</dc:creator>
  <cp:lastModifiedBy>pos</cp:lastModifiedBy>
  <dcterms:created xsi:type="dcterms:W3CDTF">2022-03-21T08:49:18Z</dcterms:created>
  <dcterms:modified xsi:type="dcterms:W3CDTF">2022-03-21T08:50:51Z</dcterms:modified>
</cp:coreProperties>
</file>